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Лист1" sheetId="1" r:id="rId1"/>
    <sheet name="Лист3" sheetId="3" r:id="rId2"/>
  </sheets>
  <definedNames>
    <definedName name="_xlnm._FilterDatabase" localSheetId="0" hidden="1">Лист1!$A$7:$H$82</definedName>
    <definedName name="_xlnm.Print_Area" localSheetId="0">Лист1!$A$1:$J$82</definedName>
  </definedNames>
  <calcPr calcId="162913"/>
</workbook>
</file>

<file path=xl/calcChain.xml><?xml version="1.0" encoding="utf-8"?>
<calcChain xmlns="http://schemas.openxmlformats.org/spreadsheetml/2006/main">
  <c r="J81" i="1" l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A44" i="1"/>
  <c r="A42" i="1"/>
  <c r="A69" i="1"/>
  <c r="A72" i="1"/>
  <c r="A75" i="1"/>
  <c r="A78" i="1"/>
  <c r="A81" i="1"/>
  <c r="H15" i="1" l="1"/>
  <c r="H81" i="1" l="1"/>
  <c r="H9" i="1" l="1"/>
  <c r="H10" i="1"/>
  <c r="H11" i="1"/>
  <c r="H12" i="1"/>
  <c r="H13" i="1"/>
  <c r="H14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" i="1"/>
  <c r="H82" i="1" l="1"/>
  <c r="A9" i="1"/>
</calcChain>
</file>

<file path=xl/sharedStrings.xml><?xml version="1.0" encoding="utf-8"?>
<sst xmlns="http://schemas.openxmlformats.org/spreadsheetml/2006/main" count="316" uniqueCount="102">
  <si>
    <t>Код ТМЦ</t>
  </si>
  <si>
    <t>Наименование ТМЦ</t>
  </si>
  <si>
    <t>Ед. изм.</t>
  </si>
  <si>
    <t>Дата поступления</t>
  </si>
  <si>
    <t>Кол-во</t>
  </si>
  <si>
    <t>Цена</t>
  </si>
  <si>
    <t>Сумма</t>
  </si>
  <si>
    <t>шт</t>
  </si>
  <si>
    <t>Б00025630</t>
  </si>
  <si>
    <t>Б70002429</t>
  </si>
  <si>
    <t>Б70002430</t>
  </si>
  <si>
    <t>Б50411552</t>
  </si>
  <si>
    <t>Б00016910</t>
  </si>
  <si>
    <t>Б70002433</t>
  </si>
  <si>
    <t>Б44501353</t>
  </si>
  <si>
    <t xml:space="preserve">Б70003176  </t>
  </si>
  <si>
    <t xml:space="preserve">Б70003172  </t>
  </si>
  <si>
    <t xml:space="preserve">Б70003170  </t>
  </si>
  <si>
    <t xml:space="preserve">Б70003168  </t>
  </si>
  <si>
    <t xml:space="preserve">Б70003140  </t>
  </si>
  <si>
    <t>Б70003169</t>
  </si>
  <si>
    <t xml:space="preserve">Б70003166  </t>
  </si>
  <si>
    <t xml:space="preserve">Б70003114  </t>
  </si>
  <si>
    <t xml:space="preserve">Б70003148  </t>
  </si>
  <si>
    <t xml:space="preserve">Б70003145  </t>
  </si>
  <si>
    <t>Б70003137</t>
  </si>
  <si>
    <t xml:space="preserve">Б70003147  </t>
  </si>
  <si>
    <t xml:space="preserve">Б70003146  </t>
  </si>
  <si>
    <t xml:space="preserve">Б70003171  </t>
  </si>
  <si>
    <t xml:space="preserve">Б70003143  </t>
  </si>
  <si>
    <t>Б70003173</t>
  </si>
  <si>
    <t xml:space="preserve">Б70003174  </t>
  </si>
  <si>
    <t xml:space="preserve">Б70003141  </t>
  </si>
  <si>
    <t xml:space="preserve">Б70003142  </t>
  </si>
  <si>
    <t xml:space="preserve">Б70003144  </t>
  </si>
  <si>
    <t xml:space="preserve">Б70003175  </t>
  </si>
  <si>
    <t xml:space="preserve">Б70003133  </t>
  </si>
  <si>
    <t xml:space="preserve">Б70003136  </t>
  </si>
  <si>
    <t xml:space="preserve">Б70003150  </t>
  </si>
  <si>
    <t xml:space="preserve">Б70003152  </t>
  </si>
  <si>
    <t xml:space="preserve">Б70003126  </t>
  </si>
  <si>
    <t xml:space="preserve">Б70003149  </t>
  </si>
  <si>
    <t xml:space="preserve">Б70003120  </t>
  </si>
  <si>
    <t xml:space="preserve">Б70003124  </t>
  </si>
  <si>
    <t xml:space="preserve">Б70003121  </t>
  </si>
  <si>
    <t xml:space="preserve">Б70003177  </t>
  </si>
  <si>
    <t xml:space="preserve">Б70003135  </t>
  </si>
  <si>
    <t xml:space="preserve">Б70003154  </t>
  </si>
  <si>
    <t xml:space="preserve">Б70003122  </t>
  </si>
  <si>
    <t xml:space="preserve">Б70003127  </t>
  </si>
  <si>
    <t xml:space="preserve">Б70003134  </t>
  </si>
  <si>
    <t xml:space="preserve">Б70003132  </t>
  </si>
  <si>
    <t xml:space="preserve">Б70003125  </t>
  </si>
  <si>
    <t xml:space="preserve">Б70003155  </t>
  </si>
  <si>
    <t xml:space="preserve">Б70003123  </t>
  </si>
  <si>
    <t xml:space="preserve">Б70003151  </t>
  </si>
  <si>
    <t xml:space="preserve">Б70003159  </t>
  </si>
  <si>
    <t xml:space="preserve">Б70003164  </t>
  </si>
  <si>
    <t xml:space="preserve">Б70003165  </t>
  </si>
  <si>
    <t xml:space="preserve">Б70003163  </t>
  </si>
  <si>
    <t>Б70003158</t>
  </si>
  <si>
    <t xml:space="preserve">Б70003131  </t>
  </si>
  <si>
    <t xml:space="preserve">Б70003128  </t>
  </si>
  <si>
    <t xml:space="preserve">Б70003157  </t>
  </si>
  <si>
    <t xml:space="preserve">Б70003153  </t>
  </si>
  <si>
    <t xml:space="preserve">Б70003156  </t>
  </si>
  <si>
    <t xml:space="preserve">Б70003161  </t>
  </si>
  <si>
    <t xml:space="preserve">Б70003129  </t>
  </si>
  <si>
    <t xml:space="preserve">Б70003160  </t>
  </si>
  <si>
    <t xml:space="preserve">Б70003130  </t>
  </si>
  <si>
    <t>Б70003162</t>
  </si>
  <si>
    <t xml:space="preserve">Б70003119  </t>
  </si>
  <si>
    <t xml:space="preserve">Б70003167  </t>
  </si>
  <si>
    <t xml:space="preserve">Б70003139  </t>
  </si>
  <si>
    <t xml:space="preserve">Б70003138  </t>
  </si>
  <si>
    <t xml:space="preserve">Б70003113  </t>
  </si>
  <si>
    <t xml:space="preserve">Б70003112  </t>
  </si>
  <si>
    <t xml:space="preserve">Б70003115  </t>
  </si>
  <si>
    <t xml:space="preserve">Б70003117  </t>
  </si>
  <si>
    <t xml:space="preserve">Б70003118  </t>
  </si>
  <si>
    <t xml:space="preserve">Б70003116  </t>
  </si>
  <si>
    <t>А/погрузчик ВП-0.5 [R131ACD]</t>
  </si>
  <si>
    <t>вулканизатор электрический В101</t>
  </si>
  <si>
    <t>Прицеп бортовой НЕФАЗ-8332-010-01</t>
  </si>
  <si>
    <t>Станок деревообрабат.Ц-6</t>
  </si>
  <si>
    <t>стенд проверки диз.форсун., М106</t>
  </si>
  <si>
    <t>универс.стенд для проверки и регулировки ТНВЭД,12секций,11кв</t>
  </si>
  <si>
    <t>27.09.2007</t>
  </si>
  <si>
    <t>19.02.2014</t>
  </si>
  <si>
    <t>09.08.2010</t>
  </si>
  <si>
    <t>03.02.2009</t>
  </si>
  <si>
    <t>терминал бортовой мобильный GPS в комплекте с ДУТ на транспортное средство</t>
  </si>
  <si>
    <t>ИТОГО:</t>
  </si>
  <si>
    <t>Состояние</t>
  </si>
  <si>
    <t>б/у</t>
  </si>
  <si>
    <t>новое</t>
  </si>
  <si>
    <t>Автомобиль КамАЗ 43114 (784 BE)</t>
  </si>
  <si>
    <t>04.10.2006</t>
  </si>
  <si>
    <t>Б50400513</t>
  </si>
  <si>
    <t xml:space="preserve"> Список ТМЦ на реализацию</t>
  </si>
  <si>
    <t xml:space="preserve">Гарантийный взнос 5% от стартовой цены, тенге </t>
  </si>
  <si>
    <t>№
п/п лота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</si>
</sst>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6" fillId="0" borderId="0"/>
  </cellStyleXfs>
  <cellXfs count="43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0" borderId="0" xfId="0" applyFont="1"/>
    <xf numFmtId="0" fontId="4" fillId="2" borderId="0" xfId="0" applyFont="1" applyFill="1"/>
    <xf numFmtId="0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43" fontId="5" fillId="0" borderId="2" xfId="1" applyFont="1" applyBorder="1" applyAlignment="1">
      <alignment horizontal="right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43" fontId="5" fillId="2" borderId="2" xfId="1" applyFont="1" applyFill="1" applyBorder="1" applyAlignment="1">
      <alignment horizontal="right" vertical="center" wrapText="1"/>
    </xf>
    <xf numFmtId="0" fontId="4" fillId="0" borderId="2" xfId="0" applyFont="1" applyBorder="1"/>
    <xf numFmtId="0" fontId="4" fillId="0" borderId="0" xfId="0" applyFont="1" applyAlignment="1">
      <alignment horizontal="left"/>
    </xf>
    <xf numFmtId="0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/>
    </xf>
    <xf numFmtId="4" fontId="2" fillId="0" borderId="2" xfId="0" applyNumberFormat="1" applyFont="1" applyBorder="1"/>
    <xf numFmtId="14" fontId="4" fillId="2" borderId="2" xfId="0" applyNumberFormat="1" applyFont="1" applyFill="1" applyBorder="1" applyAlignment="1">
      <alignment horizontal="center" vertical="center" wrapText="1"/>
    </xf>
    <xf numFmtId="4" fontId="2" fillId="3" borderId="1" xfId="1" applyNumberFormat="1" applyFont="1" applyFill="1" applyBorder="1" applyAlignment="1">
      <alignment horizontal="center" vertical="center" wrapText="1"/>
    </xf>
    <xf numFmtId="4" fontId="2" fillId="3" borderId="3" xfId="1" applyNumberFormat="1" applyFont="1" applyFill="1" applyBorder="1" applyAlignment="1">
      <alignment horizontal="center" vertical="center" wrapText="1"/>
    </xf>
    <xf numFmtId="4" fontId="2" fillId="3" borderId="4" xfId="1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4" fontId="7" fillId="3" borderId="2" xfId="1" applyNumberFormat="1" applyFont="1" applyFill="1" applyBorder="1" applyAlignment="1">
      <alignment horizontal="center" vertical="center" wrapText="1"/>
    </xf>
    <xf numFmtId="0" fontId="2" fillId="3" borderId="1" xfId="1" applyNumberFormat="1" applyFont="1" applyFill="1" applyBorder="1" applyAlignment="1">
      <alignment horizontal="center" vertical="center" wrapText="1"/>
    </xf>
    <xf numFmtId="0" fontId="2" fillId="3" borderId="3" xfId="1" applyNumberFormat="1" applyFont="1" applyFill="1" applyBorder="1" applyAlignment="1">
      <alignment horizontal="center" vertical="center" wrapText="1"/>
    </xf>
    <xf numFmtId="0" fontId="2" fillId="3" borderId="4" xfId="1" applyNumberFormat="1" applyFont="1" applyFill="1" applyBorder="1" applyAlignment="1">
      <alignment horizontal="center" vertical="center" wrapText="1"/>
    </xf>
    <xf numFmtId="0" fontId="4" fillId="0" borderId="0" xfId="0" applyNumberFormat="1" applyFont="1"/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3" borderId="4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Border="1"/>
    <xf numFmtId="43" fontId="4" fillId="0" borderId="0" xfId="1" applyFont="1"/>
  </cellXfs>
  <cellStyles count="4">
    <cellStyle name="Обычный" xfId="0" builtinId="0"/>
    <cellStyle name="Обычный 2" xfId="2"/>
    <cellStyle name="Финансовый" xfId="1" builtinId="3"/>
    <cellStyle name="Финансовый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82"/>
  <sheetViews>
    <sheetView tabSelected="1" view="pageBreakPreview" topLeftCell="A62" zoomScale="85" zoomScaleNormal="100" zoomScaleSheetLayoutView="85" workbookViewId="0">
      <selection activeCell="A3" sqref="A3:J82"/>
    </sheetView>
  </sheetViews>
  <sheetFormatPr defaultRowHeight="15.75" x14ac:dyDescent="0.25"/>
  <cols>
    <col min="1" max="1" width="7.85546875" style="36" customWidth="1"/>
    <col min="2" max="2" width="16" style="5" hidden="1" customWidth="1"/>
    <col min="3" max="3" width="47.42578125" style="16" customWidth="1"/>
    <col min="4" max="4" width="10.85546875" style="5" customWidth="1"/>
    <col min="5" max="5" width="15" style="5" customWidth="1"/>
    <col min="6" max="6" width="9.7109375" style="17" customWidth="1"/>
    <col min="7" max="7" width="18" style="5" customWidth="1"/>
    <col min="8" max="8" width="19.7109375" style="5" customWidth="1"/>
    <col min="9" max="9" width="17.28515625" style="5" customWidth="1"/>
    <col min="10" max="10" width="25" style="5" customWidth="1"/>
    <col min="11" max="16384" width="9.140625" style="5"/>
  </cols>
  <sheetData>
    <row r="3" spans="1:10" x14ac:dyDescent="0.25">
      <c r="A3" s="27" t="s">
        <v>99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x14ac:dyDescent="0.25">
      <c r="B4" s="6"/>
      <c r="C4" s="8"/>
      <c r="D4" s="6"/>
      <c r="E4" s="6"/>
      <c r="F4" s="7"/>
      <c r="G4" s="6"/>
      <c r="H4" s="6"/>
    </row>
    <row r="5" spans="1:10" s="9" customFormat="1" x14ac:dyDescent="0.25">
      <c r="A5" s="37" t="s">
        <v>101</v>
      </c>
      <c r="B5" s="31" t="s">
        <v>0</v>
      </c>
      <c r="C5" s="28" t="s">
        <v>1</v>
      </c>
      <c r="D5" s="28" t="s">
        <v>2</v>
      </c>
      <c r="E5" s="32" t="s">
        <v>3</v>
      </c>
      <c r="F5" s="33" t="s">
        <v>4</v>
      </c>
      <c r="G5" s="21" t="s">
        <v>5</v>
      </c>
      <c r="H5" s="21" t="s">
        <v>6</v>
      </c>
      <c r="I5" s="21" t="s">
        <v>93</v>
      </c>
      <c r="J5" s="21" t="s">
        <v>100</v>
      </c>
    </row>
    <row r="6" spans="1:10" s="9" customFormat="1" x14ac:dyDescent="0.25">
      <c r="A6" s="38"/>
      <c r="B6" s="31"/>
      <c r="C6" s="29"/>
      <c r="D6" s="29"/>
      <c r="E6" s="32"/>
      <c r="F6" s="34"/>
      <c r="G6" s="22"/>
      <c r="H6" s="22"/>
      <c r="I6" s="22"/>
      <c r="J6" s="22"/>
    </row>
    <row r="7" spans="1:10" s="9" customFormat="1" x14ac:dyDescent="0.25">
      <c r="A7" s="39"/>
      <c r="B7" s="31"/>
      <c r="C7" s="30"/>
      <c r="D7" s="30"/>
      <c r="E7" s="32"/>
      <c r="F7" s="35"/>
      <c r="G7" s="23"/>
      <c r="H7" s="23"/>
      <c r="I7" s="23"/>
      <c r="J7" s="23"/>
    </row>
    <row r="8" spans="1:10" x14ac:dyDescent="0.25">
      <c r="A8" s="40">
        <v>1</v>
      </c>
      <c r="B8" s="1" t="s">
        <v>8</v>
      </c>
      <c r="C8" s="4" t="s">
        <v>81</v>
      </c>
      <c r="D8" s="1" t="s">
        <v>7</v>
      </c>
      <c r="E8" s="10" t="s">
        <v>87</v>
      </c>
      <c r="F8" s="11">
        <v>1</v>
      </c>
      <c r="G8" s="12">
        <v>1332926.68</v>
      </c>
      <c r="H8" s="2">
        <f>F8*G8</f>
        <v>1332926.68</v>
      </c>
      <c r="I8" s="18" t="s">
        <v>94</v>
      </c>
      <c r="J8" s="42">
        <f>H8*5/100</f>
        <v>66646.333999999988</v>
      </c>
    </row>
    <row r="9" spans="1:10" x14ac:dyDescent="0.25">
      <c r="A9" s="40">
        <f>A8+1</f>
        <v>2</v>
      </c>
      <c r="B9" s="1" t="s">
        <v>9</v>
      </c>
      <c r="C9" s="4" t="s">
        <v>82</v>
      </c>
      <c r="D9" s="1" t="s">
        <v>7</v>
      </c>
      <c r="E9" s="3" t="s">
        <v>88</v>
      </c>
      <c r="F9" s="13">
        <v>1</v>
      </c>
      <c r="G9" s="14">
        <v>63844.31</v>
      </c>
      <c r="H9" s="2">
        <f t="shared" ref="H9:H71" si="0">F9*G9</f>
        <v>63844.31</v>
      </c>
      <c r="I9" s="18" t="s">
        <v>94</v>
      </c>
      <c r="J9" s="42">
        <f t="shared" ref="J9:J72" si="1">H9*5/100</f>
        <v>3192.2154999999998</v>
      </c>
    </row>
    <row r="10" spans="1:10" x14ac:dyDescent="0.25">
      <c r="A10" s="40">
        <v>3</v>
      </c>
      <c r="B10" s="1" t="s">
        <v>10</v>
      </c>
      <c r="C10" s="4" t="s">
        <v>82</v>
      </c>
      <c r="D10" s="1" t="s">
        <v>7</v>
      </c>
      <c r="E10" s="3" t="s">
        <v>88</v>
      </c>
      <c r="F10" s="13">
        <v>1</v>
      </c>
      <c r="G10" s="14">
        <v>63844.31</v>
      </c>
      <c r="H10" s="2">
        <f t="shared" si="0"/>
        <v>63844.31</v>
      </c>
      <c r="I10" s="18" t="s">
        <v>94</v>
      </c>
      <c r="J10" s="42">
        <f t="shared" si="1"/>
        <v>3192.2154999999998</v>
      </c>
    </row>
    <row r="11" spans="1:10" x14ac:dyDescent="0.25">
      <c r="A11" s="40">
        <v>4</v>
      </c>
      <c r="B11" s="1" t="s">
        <v>11</v>
      </c>
      <c r="C11" s="4" t="s">
        <v>83</v>
      </c>
      <c r="D11" s="1" t="s">
        <v>7</v>
      </c>
      <c r="E11" s="3" t="s">
        <v>89</v>
      </c>
      <c r="F11" s="13">
        <v>1</v>
      </c>
      <c r="G11" s="14">
        <v>967226.59</v>
      </c>
      <c r="H11" s="2">
        <f t="shared" si="0"/>
        <v>967226.59</v>
      </c>
      <c r="I11" s="18" t="s">
        <v>94</v>
      </c>
      <c r="J11" s="42">
        <f t="shared" si="1"/>
        <v>48361.3295</v>
      </c>
    </row>
    <row r="12" spans="1:10" x14ac:dyDescent="0.25">
      <c r="A12" s="40">
        <v>5</v>
      </c>
      <c r="B12" s="1" t="s">
        <v>12</v>
      </c>
      <c r="C12" s="4" t="s">
        <v>84</v>
      </c>
      <c r="D12" s="1" t="s">
        <v>7</v>
      </c>
      <c r="E12" s="3" t="s">
        <v>87</v>
      </c>
      <c r="F12" s="13">
        <v>1</v>
      </c>
      <c r="G12" s="14">
        <v>20748</v>
      </c>
      <c r="H12" s="2">
        <f t="shared" si="0"/>
        <v>20748</v>
      </c>
      <c r="I12" s="18" t="s">
        <v>94</v>
      </c>
      <c r="J12" s="42">
        <f t="shared" si="1"/>
        <v>1037.4000000000001</v>
      </c>
    </row>
    <row r="13" spans="1:10" x14ac:dyDescent="0.25">
      <c r="A13" s="40">
        <v>6</v>
      </c>
      <c r="B13" s="1" t="s">
        <v>13</v>
      </c>
      <c r="C13" s="4" t="s">
        <v>85</v>
      </c>
      <c r="D13" s="1" t="s">
        <v>7</v>
      </c>
      <c r="E13" s="3" t="s">
        <v>88</v>
      </c>
      <c r="F13" s="13">
        <v>1</v>
      </c>
      <c r="G13" s="14">
        <v>51504.22</v>
      </c>
      <c r="H13" s="2">
        <f t="shared" si="0"/>
        <v>51504.22</v>
      </c>
      <c r="I13" s="18" t="s">
        <v>95</v>
      </c>
      <c r="J13" s="42">
        <f t="shared" si="1"/>
        <v>2575.2110000000002</v>
      </c>
    </row>
    <row r="14" spans="1:10" ht="31.5" x14ac:dyDescent="0.25">
      <c r="A14" s="40">
        <v>7</v>
      </c>
      <c r="B14" s="1" t="s">
        <v>14</v>
      </c>
      <c r="C14" s="4" t="s">
        <v>86</v>
      </c>
      <c r="D14" s="1" t="s">
        <v>7</v>
      </c>
      <c r="E14" s="3" t="s">
        <v>90</v>
      </c>
      <c r="F14" s="13">
        <v>1</v>
      </c>
      <c r="G14" s="14">
        <v>925302.21</v>
      </c>
      <c r="H14" s="2">
        <f t="shared" si="0"/>
        <v>925302.21</v>
      </c>
      <c r="I14" s="18" t="s">
        <v>95</v>
      </c>
      <c r="J14" s="42">
        <f t="shared" si="1"/>
        <v>46265.110499999995</v>
      </c>
    </row>
    <row r="15" spans="1:10" ht="35.25" customHeight="1" x14ac:dyDescent="0.25">
      <c r="A15" s="40">
        <v>8</v>
      </c>
      <c r="B15" s="1" t="s">
        <v>98</v>
      </c>
      <c r="C15" s="4" t="s">
        <v>96</v>
      </c>
      <c r="D15" s="1" t="s">
        <v>7</v>
      </c>
      <c r="E15" s="1" t="s">
        <v>97</v>
      </c>
      <c r="F15" s="13">
        <v>1</v>
      </c>
      <c r="G15" s="14">
        <v>999535.27</v>
      </c>
      <c r="H15" s="2">
        <f t="shared" si="0"/>
        <v>999535.27</v>
      </c>
      <c r="I15" s="18" t="s">
        <v>94</v>
      </c>
      <c r="J15" s="42">
        <f t="shared" si="1"/>
        <v>49976.763499999994</v>
      </c>
    </row>
    <row r="16" spans="1:10" ht="31.5" x14ac:dyDescent="0.25">
      <c r="A16" s="40">
        <v>9</v>
      </c>
      <c r="B16" s="1" t="s">
        <v>15</v>
      </c>
      <c r="C16" s="4" t="s">
        <v>91</v>
      </c>
      <c r="D16" s="1" t="s">
        <v>7</v>
      </c>
      <c r="E16" s="20">
        <v>42489</v>
      </c>
      <c r="F16" s="13">
        <v>1</v>
      </c>
      <c r="G16" s="14">
        <v>67309.100000000006</v>
      </c>
      <c r="H16" s="2">
        <f t="shared" si="0"/>
        <v>67309.100000000006</v>
      </c>
      <c r="I16" s="18" t="s">
        <v>94</v>
      </c>
      <c r="J16" s="42">
        <f t="shared" si="1"/>
        <v>3365.4549999999999</v>
      </c>
    </row>
    <row r="17" spans="1:10" ht="31.5" x14ac:dyDescent="0.25">
      <c r="A17" s="40">
        <v>10</v>
      </c>
      <c r="B17" s="1" t="s">
        <v>16</v>
      </c>
      <c r="C17" s="4" t="s">
        <v>91</v>
      </c>
      <c r="D17" s="1" t="s">
        <v>7</v>
      </c>
      <c r="E17" s="20">
        <v>42489</v>
      </c>
      <c r="F17" s="13">
        <v>1</v>
      </c>
      <c r="G17" s="14">
        <v>67309.100000000006</v>
      </c>
      <c r="H17" s="2">
        <f t="shared" si="0"/>
        <v>67309.100000000006</v>
      </c>
      <c r="I17" s="18" t="s">
        <v>94</v>
      </c>
      <c r="J17" s="42">
        <f t="shared" si="1"/>
        <v>3365.4549999999999</v>
      </c>
    </row>
    <row r="18" spans="1:10" ht="31.5" x14ac:dyDescent="0.25">
      <c r="A18" s="40">
        <v>11</v>
      </c>
      <c r="B18" s="1" t="s">
        <v>17</v>
      </c>
      <c r="C18" s="4" t="s">
        <v>91</v>
      </c>
      <c r="D18" s="1" t="s">
        <v>7</v>
      </c>
      <c r="E18" s="20">
        <v>42489</v>
      </c>
      <c r="F18" s="13">
        <v>1</v>
      </c>
      <c r="G18" s="14">
        <v>67309.09</v>
      </c>
      <c r="H18" s="2">
        <f t="shared" si="0"/>
        <v>67309.09</v>
      </c>
      <c r="I18" s="18" t="s">
        <v>94</v>
      </c>
      <c r="J18" s="42">
        <f t="shared" si="1"/>
        <v>3365.4544999999994</v>
      </c>
    </row>
    <row r="19" spans="1:10" ht="31.5" x14ac:dyDescent="0.25">
      <c r="A19" s="40">
        <v>12</v>
      </c>
      <c r="B19" s="1" t="s">
        <v>18</v>
      </c>
      <c r="C19" s="4" t="s">
        <v>91</v>
      </c>
      <c r="D19" s="1" t="s">
        <v>7</v>
      </c>
      <c r="E19" s="20">
        <v>42489</v>
      </c>
      <c r="F19" s="13">
        <v>1</v>
      </c>
      <c r="G19" s="14">
        <v>67309.09</v>
      </c>
      <c r="H19" s="2">
        <f t="shared" si="0"/>
        <v>67309.09</v>
      </c>
      <c r="I19" s="18" t="s">
        <v>94</v>
      </c>
      <c r="J19" s="42">
        <f t="shared" si="1"/>
        <v>3365.4544999999994</v>
      </c>
    </row>
    <row r="20" spans="1:10" ht="31.5" x14ac:dyDescent="0.25">
      <c r="A20" s="40">
        <v>13</v>
      </c>
      <c r="B20" s="1" t="s">
        <v>19</v>
      </c>
      <c r="C20" s="4" t="s">
        <v>91</v>
      </c>
      <c r="D20" s="1" t="s">
        <v>7</v>
      </c>
      <c r="E20" s="20">
        <v>42489</v>
      </c>
      <c r="F20" s="13">
        <v>1</v>
      </c>
      <c r="G20" s="14">
        <v>67309.09</v>
      </c>
      <c r="H20" s="2">
        <f t="shared" si="0"/>
        <v>67309.09</v>
      </c>
      <c r="I20" s="18" t="s">
        <v>94</v>
      </c>
      <c r="J20" s="42">
        <f t="shared" si="1"/>
        <v>3365.4544999999994</v>
      </c>
    </row>
    <row r="21" spans="1:10" ht="31.5" x14ac:dyDescent="0.25">
      <c r="A21" s="40">
        <v>14</v>
      </c>
      <c r="B21" s="1" t="s">
        <v>20</v>
      </c>
      <c r="C21" s="4" t="s">
        <v>91</v>
      </c>
      <c r="D21" s="1" t="s">
        <v>7</v>
      </c>
      <c r="E21" s="20">
        <v>42489</v>
      </c>
      <c r="F21" s="13">
        <v>1</v>
      </c>
      <c r="G21" s="14">
        <v>67309.09</v>
      </c>
      <c r="H21" s="2">
        <f t="shared" si="0"/>
        <v>67309.09</v>
      </c>
      <c r="I21" s="18" t="s">
        <v>94</v>
      </c>
      <c r="J21" s="42">
        <f t="shared" si="1"/>
        <v>3365.4544999999994</v>
      </c>
    </row>
    <row r="22" spans="1:10" ht="31.5" x14ac:dyDescent="0.25">
      <c r="A22" s="40">
        <v>15</v>
      </c>
      <c r="B22" s="1" t="s">
        <v>21</v>
      </c>
      <c r="C22" s="4" t="s">
        <v>91</v>
      </c>
      <c r="D22" s="1" t="s">
        <v>7</v>
      </c>
      <c r="E22" s="20">
        <v>42489</v>
      </c>
      <c r="F22" s="13">
        <v>1</v>
      </c>
      <c r="G22" s="14">
        <v>67309.09</v>
      </c>
      <c r="H22" s="2">
        <f t="shared" si="0"/>
        <v>67309.09</v>
      </c>
      <c r="I22" s="18" t="s">
        <v>94</v>
      </c>
      <c r="J22" s="42">
        <f t="shared" si="1"/>
        <v>3365.4544999999994</v>
      </c>
    </row>
    <row r="23" spans="1:10" ht="31.5" x14ac:dyDescent="0.25">
      <c r="A23" s="40">
        <v>16</v>
      </c>
      <c r="B23" s="1" t="s">
        <v>22</v>
      </c>
      <c r="C23" s="4" t="s">
        <v>91</v>
      </c>
      <c r="D23" s="1" t="s">
        <v>7</v>
      </c>
      <c r="E23" s="20">
        <v>42489</v>
      </c>
      <c r="F23" s="13">
        <v>1</v>
      </c>
      <c r="G23" s="14">
        <v>67309.09</v>
      </c>
      <c r="H23" s="2">
        <f t="shared" si="0"/>
        <v>67309.09</v>
      </c>
      <c r="I23" s="18" t="s">
        <v>94</v>
      </c>
      <c r="J23" s="42">
        <f t="shared" si="1"/>
        <v>3365.4544999999994</v>
      </c>
    </row>
    <row r="24" spans="1:10" ht="31.5" x14ac:dyDescent="0.25">
      <c r="A24" s="40">
        <v>17</v>
      </c>
      <c r="B24" s="1" t="s">
        <v>23</v>
      </c>
      <c r="C24" s="4" t="s">
        <v>91</v>
      </c>
      <c r="D24" s="1" t="s">
        <v>7</v>
      </c>
      <c r="E24" s="20">
        <v>42489</v>
      </c>
      <c r="F24" s="13">
        <v>1</v>
      </c>
      <c r="G24" s="14">
        <v>67309.09</v>
      </c>
      <c r="H24" s="2">
        <f t="shared" si="0"/>
        <v>67309.09</v>
      </c>
      <c r="I24" s="18" t="s">
        <v>94</v>
      </c>
      <c r="J24" s="42">
        <f t="shared" si="1"/>
        <v>3365.4544999999994</v>
      </c>
    </row>
    <row r="25" spans="1:10" ht="31.5" x14ac:dyDescent="0.25">
      <c r="A25" s="40">
        <v>18</v>
      </c>
      <c r="B25" s="1" t="s">
        <v>24</v>
      </c>
      <c r="C25" s="4" t="s">
        <v>91</v>
      </c>
      <c r="D25" s="1" t="s">
        <v>7</v>
      </c>
      <c r="E25" s="20">
        <v>42489</v>
      </c>
      <c r="F25" s="13">
        <v>1</v>
      </c>
      <c r="G25" s="14">
        <v>67309.09</v>
      </c>
      <c r="H25" s="2">
        <f t="shared" si="0"/>
        <v>67309.09</v>
      </c>
      <c r="I25" s="18" t="s">
        <v>94</v>
      </c>
      <c r="J25" s="42">
        <f t="shared" si="1"/>
        <v>3365.4544999999994</v>
      </c>
    </row>
    <row r="26" spans="1:10" ht="31.5" x14ac:dyDescent="0.25">
      <c r="A26" s="40">
        <v>19</v>
      </c>
      <c r="B26" s="1" t="s">
        <v>25</v>
      </c>
      <c r="C26" s="4" t="s">
        <v>91</v>
      </c>
      <c r="D26" s="1" t="s">
        <v>7</v>
      </c>
      <c r="E26" s="20">
        <v>42489</v>
      </c>
      <c r="F26" s="13">
        <v>1</v>
      </c>
      <c r="G26" s="14">
        <v>67309.09</v>
      </c>
      <c r="H26" s="2">
        <f t="shared" si="0"/>
        <v>67309.09</v>
      </c>
      <c r="I26" s="18" t="s">
        <v>94</v>
      </c>
      <c r="J26" s="42">
        <f t="shared" si="1"/>
        <v>3365.4544999999994</v>
      </c>
    </row>
    <row r="27" spans="1:10" ht="31.5" x14ac:dyDescent="0.25">
      <c r="A27" s="40">
        <v>20</v>
      </c>
      <c r="B27" s="1" t="s">
        <v>26</v>
      </c>
      <c r="C27" s="4" t="s">
        <v>91</v>
      </c>
      <c r="D27" s="1" t="s">
        <v>7</v>
      </c>
      <c r="E27" s="20">
        <v>42489</v>
      </c>
      <c r="F27" s="13">
        <v>1</v>
      </c>
      <c r="G27" s="14">
        <v>67309.09</v>
      </c>
      <c r="H27" s="2">
        <f t="shared" si="0"/>
        <v>67309.09</v>
      </c>
      <c r="I27" s="18" t="s">
        <v>94</v>
      </c>
      <c r="J27" s="42">
        <f t="shared" si="1"/>
        <v>3365.4544999999994</v>
      </c>
    </row>
    <row r="28" spans="1:10" ht="31.5" x14ac:dyDescent="0.25">
      <c r="A28" s="40">
        <v>21</v>
      </c>
      <c r="B28" s="1" t="s">
        <v>27</v>
      </c>
      <c r="C28" s="4" t="s">
        <v>91</v>
      </c>
      <c r="D28" s="1" t="s">
        <v>7</v>
      </c>
      <c r="E28" s="20">
        <v>42489</v>
      </c>
      <c r="F28" s="13">
        <v>1</v>
      </c>
      <c r="G28" s="14">
        <v>67309.09</v>
      </c>
      <c r="H28" s="2">
        <f t="shared" si="0"/>
        <v>67309.09</v>
      </c>
      <c r="I28" s="18" t="s">
        <v>94</v>
      </c>
      <c r="J28" s="42">
        <f t="shared" si="1"/>
        <v>3365.4544999999994</v>
      </c>
    </row>
    <row r="29" spans="1:10" ht="31.5" x14ac:dyDescent="0.25">
      <c r="A29" s="40">
        <v>22</v>
      </c>
      <c r="B29" s="1" t="s">
        <v>28</v>
      </c>
      <c r="C29" s="4" t="s">
        <v>91</v>
      </c>
      <c r="D29" s="1" t="s">
        <v>7</v>
      </c>
      <c r="E29" s="20">
        <v>42489</v>
      </c>
      <c r="F29" s="13">
        <v>1</v>
      </c>
      <c r="G29" s="14">
        <v>67309.09</v>
      </c>
      <c r="H29" s="2">
        <f t="shared" si="0"/>
        <v>67309.09</v>
      </c>
      <c r="I29" s="18" t="s">
        <v>94</v>
      </c>
      <c r="J29" s="42">
        <f t="shared" si="1"/>
        <v>3365.4544999999994</v>
      </c>
    </row>
    <row r="30" spans="1:10" ht="31.5" x14ac:dyDescent="0.25">
      <c r="A30" s="40">
        <v>23</v>
      </c>
      <c r="B30" s="1" t="s">
        <v>29</v>
      </c>
      <c r="C30" s="4" t="s">
        <v>91</v>
      </c>
      <c r="D30" s="1" t="s">
        <v>7</v>
      </c>
      <c r="E30" s="20">
        <v>42489</v>
      </c>
      <c r="F30" s="13">
        <v>1</v>
      </c>
      <c r="G30" s="14">
        <v>67309.09</v>
      </c>
      <c r="H30" s="2">
        <f t="shared" si="0"/>
        <v>67309.09</v>
      </c>
      <c r="I30" s="18" t="s">
        <v>94</v>
      </c>
      <c r="J30" s="42">
        <f t="shared" si="1"/>
        <v>3365.4544999999994</v>
      </c>
    </row>
    <row r="31" spans="1:10" ht="31.5" x14ac:dyDescent="0.25">
      <c r="A31" s="40">
        <v>24</v>
      </c>
      <c r="B31" s="1" t="s">
        <v>30</v>
      </c>
      <c r="C31" s="4" t="s">
        <v>91</v>
      </c>
      <c r="D31" s="1" t="s">
        <v>7</v>
      </c>
      <c r="E31" s="20">
        <v>42489</v>
      </c>
      <c r="F31" s="13">
        <v>1</v>
      </c>
      <c r="G31" s="14">
        <v>67309.100000000006</v>
      </c>
      <c r="H31" s="2">
        <f t="shared" si="0"/>
        <v>67309.100000000006</v>
      </c>
      <c r="I31" s="18" t="s">
        <v>94</v>
      </c>
      <c r="J31" s="42">
        <f t="shared" si="1"/>
        <v>3365.4549999999999</v>
      </c>
    </row>
    <row r="32" spans="1:10" ht="31.5" x14ac:dyDescent="0.25">
      <c r="A32" s="40">
        <v>25</v>
      </c>
      <c r="B32" s="1" t="s">
        <v>31</v>
      </c>
      <c r="C32" s="4" t="s">
        <v>91</v>
      </c>
      <c r="D32" s="1" t="s">
        <v>7</v>
      </c>
      <c r="E32" s="20">
        <v>42489</v>
      </c>
      <c r="F32" s="13">
        <v>1</v>
      </c>
      <c r="G32" s="14">
        <v>67309.100000000006</v>
      </c>
      <c r="H32" s="2">
        <f t="shared" si="0"/>
        <v>67309.100000000006</v>
      </c>
      <c r="I32" s="18" t="s">
        <v>94</v>
      </c>
      <c r="J32" s="42">
        <f t="shared" si="1"/>
        <v>3365.4549999999999</v>
      </c>
    </row>
    <row r="33" spans="1:10" ht="31.5" x14ac:dyDescent="0.25">
      <c r="A33" s="40">
        <v>26</v>
      </c>
      <c r="B33" s="1" t="s">
        <v>32</v>
      </c>
      <c r="C33" s="4" t="s">
        <v>91</v>
      </c>
      <c r="D33" s="1" t="s">
        <v>7</v>
      </c>
      <c r="E33" s="20">
        <v>42489</v>
      </c>
      <c r="F33" s="13">
        <v>1</v>
      </c>
      <c r="G33" s="14">
        <v>67309.09</v>
      </c>
      <c r="H33" s="2">
        <f t="shared" si="0"/>
        <v>67309.09</v>
      </c>
      <c r="I33" s="18" t="s">
        <v>94</v>
      </c>
      <c r="J33" s="42">
        <f t="shared" si="1"/>
        <v>3365.4544999999994</v>
      </c>
    </row>
    <row r="34" spans="1:10" ht="31.5" x14ac:dyDescent="0.25">
      <c r="A34" s="40">
        <v>27</v>
      </c>
      <c r="B34" s="1" t="s">
        <v>33</v>
      </c>
      <c r="C34" s="4" t="s">
        <v>91</v>
      </c>
      <c r="D34" s="1" t="s">
        <v>7</v>
      </c>
      <c r="E34" s="20">
        <v>42489</v>
      </c>
      <c r="F34" s="13">
        <v>1</v>
      </c>
      <c r="G34" s="14">
        <v>67309.09</v>
      </c>
      <c r="H34" s="2">
        <f t="shared" si="0"/>
        <v>67309.09</v>
      </c>
      <c r="I34" s="18" t="s">
        <v>94</v>
      </c>
      <c r="J34" s="42">
        <f t="shared" si="1"/>
        <v>3365.4544999999994</v>
      </c>
    </row>
    <row r="35" spans="1:10" ht="31.5" x14ac:dyDescent="0.25">
      <c r="A35" s="40">
        <v>28</v>
      </c>
      <c r="B35" s="1" t="s">
        <v>34</v>
      </c>
      <c r="C35" s="4" t="s">
        <v>91</v>
      </c>
      <c r="D35" s="1" t="s">
        <v>7</v>
      </c>
      <c r="E35" s="20">
        <v>42489</v>
      </c>
      <c r="F35" s="13">
        <v>1</v>
      </c>
      <c r="G35" s="14">
        <v>67309.09</v>
      </c>
      <c r="H35" s="2">
        <f t="shared" si="0"/>
        <v>67309.09</v>
      </c>
      <c r="I35" s="18" t="s">
        <v>94</v>
      </c>
      <c r="J35" s="42">
        <f t="shared" si="1"/>
        <v>3365.4544999999994</v>
      </c>
    </row>
    <row r="36" spans="1:10" ht="31.5" x14ac:dyDescent="0.25">
      <c r="A36" s="40">
        <v>29</v>
      </c>
      <c r="B36" s="1" t="s">
        <v>35</v>
      </c>
      <c r="C36" s="4" t="s">
        <v>91</v>
      </c>
      <c r="D36" s="1" t="s">
        <v>7</v>
      </c>
      <c r="E36" s="20">
        <v>42489</v>
      </c>
      <c r="F36" s="13">
        <v>1</v>
      </c>
      <c r="G36" s="14">
        <v>67309.100000000006</v>
      </c>
      <c r="H36" s="2">
        <f t="shared" si="0"/>
        <v>67309.100000000006</v>
      </c>
      <c r="I36" s="18" t="s">
        <v>94</v>
      </c>
      <c r="J36" s="42">
        <f t="shared" si="1"/>
        <v>3365.4549999999999</v>
      </c>
    </row>
    <row r="37" spans="1:10" ht="31.5" x14ac:dyDescent="0.25">
      <c r="A37" s="40">
        <v>30</v>
      </c>
      <c r="B37" s="1" t="s">
        <v>36</v>
      </c>
      <c r="C37" s="4" t="s">
        <v>91</v>
      </c>
      <c r="D37" s="1" t="s">
        <v>7</v>
      </c>
      <c r="E37" s="20">
        <v>42489</v>
      </c>
      <c r="F37" s="13">
        <v>1</v>
      </c>
      <c r="G37" s="14">
        <v>67309.09</v>
      </c>
      <c r="H37" s="2">
        <f t="shared" si="0"/>
        <v>67309.09</v>
      </c>
      <c r="I37" s="18" t="s">
        <v>94</v>
      </c>
      <c r="J37" s="42">
        <f t="shared" si="1"/>
        <v>3365.4544999999994</v>
      </c>
    </row>
    <row r="38" spans="1:10" ht="31.5" x14ac:dyDescent="0.25">
      <c r="A38" s="40">
        <v>31</v>
      </c>
      <c r="B38" s="1" t="s">
        <v>37</v>
      </c>
      <c r="C38" s="4" t="s">
        <v>91</v>
      </c>
      <c r="D38" s="1" t="s">
        <v>7</v>
      </c>
      <c r="E38" s="20">
        <v>42489</v>
      </c>
      <c r="F38" s="13">
        <v>1</v>
      </c>
      <c r="G38" s="14">
        <v>67309.09</v>
      </c>
      <c r="H38" s="2">
        <f t="shared" si="0"/>
        <v>67309.09</v>
      </c>
      <c r="I38" s="18" t="s">
        <v>94</v>
      </c>
      <c r="J38" s="42">
        <f t="shared" si="1"/>
        <v>3365.4544999999994</v>
      </c>
    </row>
    <row r="39" spans="1:10" ht="31.5" x14ac:dyDescent="0.25">
      <c r="A39" s="40">
        <v>32</v>
      </c>
      <c r="B39" s="1" t="s">
        <v>38</v>
      </c>
      <c r="C39" s="4" t="s">
        <v>91</v>
      </c>
      <c r="D39" s="1" t="s">
        <v>7</v>
      </c>
      <c r="E39" s="20">
        <v>42489</v>
      </c>
      <c r="F39" s="13">
        <v>1</v>
      </c>
      <c r="G39" s="14">
        <v>67309.09</v>
      </c>
      <c r="H39" s="2">
        <f t="shared" si="0"/>
        <v>67309.09</v>
      </c>
      <c r="I39" s="18" t="s">
        <v>94</v>
      </c>
      <c r="J39" s="42">
        <f t="shared" si="1"/>
        <v>3365.4544999999994</v>
      </c>
    </row>
    <row r="40" spans="1:10" ht="31.5" x14ac:dyDescent="0.25">
      <c r="A40" s="40">
        <v>33</v>
      </c>
      <c r="B40" s="1" t="s">
        <v>39</v>
      </c>
      <c r="C40" s="4" t="s">
        <v>91</v>
      </c>
      <c r="D40" s="1" t="s">
        <v>7</v>
      </c>
      <c r="E40" s="20">
        <v>42489</v>
      </c>
      <c r="F40" s="13">
        <v>1</v>
      </c>
      <c r="G40" s="14">
        <v>67309.09</v>
      </c>
      <c r="H40" s="2">
        <f t="shared" si="0"/>
        <v>67309.09</v>
      </c>
      <c r="I40" s="18" t="s">
        <v>94</v>
      </c>
      <c r="J40" s="42">
        <f t="shared" si="1"/>
        <v>3365.4544999999994</v>
      </c>
    </row>
    <row r="41" spans="1:10" ht="31.5" x14ac:dyDescent="0.25">
      <c r="A41" s="40">
        <v>34</v>
      </c>
      <c r="B41" s="1" t="s">
        <v>40</v>
      </c>
      <c r="C41" s="4" t="s">
        <v>91</v>
      </c>
      <c r="D41" s="1" t="s">
        <v>7</v>
      </c>
      <c r="E41" s="20">
        <v>42489</v>
      </c>
      <c r="F41" s="13">
        <v>1</v>
      </c>
      <c r="G41" s="14">
        <v>67309.09</v>
      </c>
      <c r="H41" s="2">
        <f t="shared" si="0"/>
        <v>67309.09</v>
      </c>
      <c r="I41" s="18" t="s">
        <v>94</v>
      </c>
      <c r="J41" s="42">
        <f t="shared" si="1"/>
        <v>3365.4544999999994</v>
      </c>
    </row>
    <row r="42" spans="1:10" ht="31.5" x14ac:dyDescent="0.25">
      <c r="A42" s="40">
        <f t="shared" ref="A42:A81" si="2">A41+1</f>
        <v>35</v>
      </c>
      <c r="B42" s="1" t="s">
        <v>41</v>
      </c>
      <c r="C42" s="4" t="s">
        <v>91</v>
      </c>
      <c r="D42" s="1" t="s">
        <v>7</v>
      </c>
      <c r="E42" s="20">
        <v>42489</v>
      </c>
      <c r="F42" s="13">
        <v>1</v>
      </c>
      <c r="G42" s="14">
        <v>67309.09</v>
      </c>
      <c r="H42" s="2">
        <f t="shared" si="0"/>
        <v>67309.09</v>
      </c>
      <c r="I42" s="18" t="s">
        <v>94</v>
      </c>
      <c r="J42" s="42">
        <f t="shared" si="1"/>
        <v>3365.4544999999994</v>
      </c>
    </row>
    <row r="43" spans="1:10" ht="31.5" x14ac:dyDescent="0.25">
      <c r="A43" s="40">
        <v>36</v>
      </c>
      <c r="B43" s="1" t="s">
        <v>42</v>
      </c>
      <c r="C43" s="4" t="s">
        <v>91</v>
      </c>
      <c r="D43" s="1" t="s">
        <v>7</v>
      </c>
      <c r="E43" s="20">
        <v>42489</v>
      </c>
      <c r="F43" s="13">
        <v>1</v>
      </c>
      <c r="G43" s="14">
        <v>67309.09</v>
      </c>
      <c r="H43" s="2">
        <f t="shared" si="0"/>
        <v>67309.09</v>
      </c>
      <c r="I43" s="18" t="s">
        <v>94</v>
      </c>
      <c r="J43" s="42">
        <f t="shared" si="1"/>
        <v>3365.4544999999994</v>
      </c>
    </row>
    <row r="44" spans="1:10" ht="31.5" x14ac:dyDescent="0.25">
      <c r="A44" s="40">
        <f t="shared" si="2"/>
        <v>37</v>
      </c>
      <c r="B44" s="1" t="s">
        <v>43</v>
      </c>
      <c r="C44" s="4" t="s">
        <v>91</v>
      </c>
      <c r="D44" s="1" t="s">
        <v>7</v>
      </c>
      <c r="E44" s="20">
        <v>42489</v>
      </c>
      <c r="F44" s="13">
        <v>1</v>
      </c>
      <c r="G44" s="14">
        <v>67309.09</v>
      </c>
      <c r="H44" s="2">
        <f t="shared" si="0"/>
        <v>67309.09</v>
      </c>
      <c r="I44" s="18" t="s">
        <v>94</v>
      </c>
      <c r="J44" s="42">
        <f t="shared" si="1"/>
        <v>3365.4544999999994</v>
      </c>
    </row>
    <row r="45" spans="1:10" ht="31.5" x14ac:dyDescent="0.25">
      <c r="A45" s="40">
        <v>38</v>
      </c>
      <c r="B45" s="1" t="s">
        <v>44</v>
      </c>
      <c r="C45" s="4" t="s">
        <v>91</v>
      </c>
      <c r="D45" s="1" t="s">
        <v>7</v>
      </c>
      <c r="E45" s="20">
        <v>42489</v>
      </c>
      <c r="F45" s="13">
        <v>1</v>
      </c>
      <c r="G45" s="14">
        <v>67309.09</v>
      </c>
      <c r="H45" s="2">
        <f t="shared" si="0"/>
        <v>67309.09</v>
      </c>
      <c r="I45" s="18" t="s">
        <v>94</v>
      </c>
      <c r="J45" s="42">
        <f t="shared" si="1"/>
        <v>3365.4544999999994</v>
      </c>
    </row>
    <row r="46" spans="1:10" ht="31.5" x14ac:dyDescent="0.25">
      <c r="A46" s="40">
        <v>39</v>
      </c>
      <c r="B46" s="1" t="s">
        <v>45</v>
      </c>
      <c r="C46" s="4" t="s">
        <v>91</v>
      </c>
      <c r="D46" s="1" t="s">
        <v>7</v>
      </c>
      <c r="E46" s="20">
        <v>42489</v>
      </c>
      <c r="F46" s="13">
        <v>1</v>
      </c>
      <c r="G46" s="14">
        <v>67309.09</v>
      </c>
      <c r="H46" s="2">
        <f t="shared" si="0"/>
        <v>67309.09</v>
      </c>
      <c r="I46" s="18" t="s">
        <v>94</v>
      </c>
      <c r="J46" s="42">
        <f t="shared" si="1"/>
        <v>3365.4544999999994</v>
      </c>
    </row>
    <row r="47" spans="1:10" ht="31.5" x14ac:dyDescent="0.25">
      <c r="A47" s="40">
        <v>40</v>
      </c>
      <c r="B47" s="1" t="s">
        <v>46</v>
      </c>
      <c r="C47" s="4" t="s">
        <v>91</v>
      </c>
      <c r="D47" s="1" t="s">
        <v>7</v>
      </c>
      <c r="E47" s="20">
        <v>42489</v>
      </c>
      <c r="F47" s="13">
        <v>1</v>
      </c>
      <c r="G47" s="14">
        <v>67309.09</v>
      </c>
      <c r="H47" s="2">
        <f t="shared" si="0"/>
        <v>67309.09</v>
      </c>
      <c r="I47" s="18" t="s">
        <v>94</v>
      </c>
      <c r="J47" s="42">
        <f t="shared" si="1"/>
        <v>3365.4544999999994</v>
      </c>
    </row>
    <row r="48" spans="1:10" ht="31.5" x14ac:dyDescent="0.25">
      <c r="A48" s="40">
        <v>41</v>
      </c>
      <c r="B48" s="1" t="s">
        <v>47</v>
      </c>
      <c r="C48" s="4" t="s">
        <v>91</v>
      </c>
      <c r="D48" s="1" t="s">
        <v>7</v>
      </c>
      <c r="E48" s="20">
        <v>42489</v>
      </c>
      <c r="F48" s="13">
        <v>1</v>
      </c>
      <c r="G48" s="14">
        <v>67309.09</v>
      </c>
      <c r="H48" s="2">
        <f t="shared" si="0"/>
        <v>67309.09</v>
      </c>
      <c r="I48" s="18" t="s">
        <v>94</v>
      </c>
      <c r="J48" s="42">
        <f t="shared" si="1"/>
        <v>3365.4544999999994</v>
      </c>
    </row>
    <row r="49" spans="1:10" ht="31.5" x14ac:dyDescent="0.25">
      <c r="A49" s="40">
        <v>42</v>
      </c>
      <c r="B49" s="1" t="s">
        <v>48</v>
      </c>
      <c r="C49" s="4" t="s">
        <v>91</v>
      </c>
      <c r="D49" s="1" t="s">
        <v>7</v>
      </c>
      <c r="E49" s="20">
        <v>42489</v>
      </c>
      <c r="F49" s="13">
        <v>1</v>
      </c>
      <c r="G49" s="14">
        <v>67309.09</v>
      </c>
      <c r="H49" s="2">
        <f t="shared" si="0"/>
        <v>67309.09</v>
      </c>
      <c r="I49" s="18" t="s">
        <v>94</v>
      </c>
      <c r="J49" s="42">
        <f t="shared" si="1"/>
        <v>3365.4544999999994</v>
      </c>
    </row>
    <row r="50" spans="1:10" ht="31.5" x14ac:dyDescent="0.25">
      <c r="A50" s="40">
        <v>43</v>
      </c>
      <c r="B50" s="1" t="s">
        <v>49</v>
      </c>
      <c r="C50" s="4" t="s">
        <v>91</v>
      </c>
      <c r="D50" s="1" t="s">
        <v>7</v>
      </c>
      <c r="E50" s="20">
        <v>42489</v>
      </c>
      <c r="F50" s="13">
        <v>1</v>
      </c>
      <c r="G50" s="14">
        <v>67309.09</v>
      </c>
      <c r="H50" s="2">
        <f t="shared" si="0"/>
        <v>67309.09</v>
      </c>
      <c r="I50" s="18" t="s">
        <v>94</v>
      </c>
      <c r="J50" s="42">
        <f t="shared" si="1"/>
        <v>3365.4544999999994</v>
      </c>
    </row>
    <row r="51" spans="1:10" ht="31.5" x14ac:dyDescent="0.25">
      <c r="A51" s="40">
        <v>44</v>
      </c>
      <c r="B51" s="1" t="s">
        <v>50</v>
      </c>
      <c r="C51" s="4" t="s">
        <v>91</v>
      </c>
      <c r="D51" s="1" t="s">
        <v>7</v>
      </c>
      <c r="E51" s="20">
        <v>42489</v>
      </c>
      <c r="F51" s="13">
        <v>1</v>
      </c>
      <c r="G51" s="14">
        <v>67309.09</v>
      </c>
      <c r="H51" s="2">
        <f t="shared" si="0"/>
        <v>67309.09</v>
      </c>
      <c r="I51" s="18" t="s">
        <v>94</v>
      </c>
      <c r="J51" s="42">
        <f t="shared" si="1"/>
        <v>3365.4544999999994</v>
      </c>
    </row>
    <row r="52" spans="1:10" ht="31.5" x14ac:dyDescent="0.25">
      <c r="A52" s="40">
        <v>45</v>
      </c>
      <c r="B52" s="1" t="s">
        <v>51</v>
      </c>
      <c r="C52" s="4" t="s">
        <v>91</v>
      </c>
      <c r="D52" s="1" t="s">
        <v>7</v>
      </c>
      <c r="E52" s="20">
        <v>42489</v>
      </c>
      <c r="F52" s="13">
        <v>1</v>
      </c>
      <c r="G52" s="14">
        <v>67309.09</v>
      </c>
      <c r="H52" s="2">
        <f t="shared" si="0"/>
        <v>67309.09</v>
      </c>
      <c r="I52" s="18" t="s">
        <v>94</v>
      </c>
      <c r="J52" s="42">
        <f t="shared" si="1"/>
        <v>3365.4544999999994</v>
      </c>
    </row>
    <row r="53" spans="1:10" ht="31.5" x14ac:dyDescent="0.25">
      <c r="A53" s="40">
        <v>46</v>
      </c>
      <c r="B53" s="1" t="s">
        <v>52</v>
      </c>
      <c r="C53" s="4" t="s">
        <v>91</v>
      </c>
      <c r="D53" s="1" t="s">
        <v>7</v>
      </c>
      <c r="E53" s="20">
        <v>42489</v>
      </c>
      <c r="F53" s="13">
        <v>1</v>
      </c>
      <c r="G53" s="14">
        <v>67309.09</v>
      </c>
      <c r="H53" s="2">
        <f t="shared" si="0"/>
        <v>67309.09</v>
      </c>
      <c r="I53" s="18" t="s">
        <v>94</v>
      </c>
      <c r="J53" s="42">
        <f t="shared" si="1"/>
        <v>3365.4544999999994</v>
      </c>
    </row>
    <row r="54" spans="1:10" ht="31.5" x14ac:dyDescent="0.25">
      <c r="A54" s="40">
        <v>47</v>
      </c>
      <c r="B54" s="1" t="s">
        <v>53</v>
      </c>
      <c r="C54" s="4" t="s">
        <v>91</v>
      </c>
      <c r="D54" s="1" t="s">
        <v>7</v>
      </c>
      <c r="E54" s="20">
        <v>42489</v>
      </c>
      <c r="F54" s="13">
        <v>1</v>
      </c>
      <c r="G54" s="14">
        <v>67309.09</v>
      </c>
      <c r="H54" s="2">
        <f t="shared" si="0"/>
        <v>67309.09</v>
      </c>
      <c r="I54" s="18" t="s">
        <v>94</v>
      </c>
      <c r="J54" s="42">
        <f t="shared" si="1"/>
        <v>3365.4544999999994</v>
      </c>
    </row>
    <row r="55" spans="1:10" ht="31.5" x14ac:dyDescent="0.25">
      <c r="A55" s="40">
        <v>48</v>
      </c>
      <c r="B55" s="1" t="s">
        <v>54</v>
      </c>
      <c r="C55" s="4" t="s">
        <v>91</v>
      </c>
      <c r="D55" s="1" t="s">
        <v>7</v>
      </c>
      <c r="E55" s="20">
        <v>42489</v>
      </c>
      <c r="F55" s="13">
        <v>1</v>
      </c>
      <c r="G55" s="14">
        <v>67309.09</v>
      </c>
      <c r="H55" s="2">
        <f t="shared" si="0"/>
        <v>67309.09</v>
      </c>
      <c r="I55" s="18" t="s">
        <v>94</v>
      </c>
      <c r="J55" s="42">
        <f t="shared" si="1"/>
        <v>3365.4544999999994</v>
      </c>
    </row>
    <row r="56" spans="1:10" ht="31.5" x14ac:dyDescent="0.25">
      <c r="A56" s="40">
        <v>49</v>
      </c>
      <c r="B56" s="1" t="s">
        <v>55</v>
      </c>
      <c r="C56" s="4" t="s">
        <v>91</v>
      </c>
      <c r="D56" s="1" t="s">
        <v>7</v>
      </c>
      <c r="E56" s="20">
        <v>42489</v>
      </c>
      <c r="F56" s="13">
        <v>1</v>
      </c>
      <c r="G56" s="14">
        <v>67309.09</v>
      </c>
      <c r="H56" s="2">
        <f t="shared" si="0"/>
        <v>67309.09</v>
      </c>
      <c r="I56" s="18" t="s">
        <v>94</v>
      </c>
      <c r="J56" s="42">
        <f t="shared" si="1"/>
        <v>3365.4544999999994</v>
      </c>
    </row>
    <row r="57" spans="1:10" ht="31.5" x14ac:dyDescent="0.25">
      <c r="A57" s="40">
        <v>50</v>
      </c>
      <c r="B57" s="1" t="s">
        <v>56</v>
      </c>
      <c r="C57" s="4" t="s">
        <v>91</v>
      </c>
      <c r="D57" s="1" t="s">
        <v>7</v>
      </c>
      <c r="E57" s="20">
        <v>42489</v>
      </c>
      <c r="F57" s="13">
        <v>1</v>
      </c>
      <c r="G57" s="14">
        <v>67309.09</v>
      </c>
      <c r="H57" s="2">
        <f t="shared" si="0"/>
        <v>67309.09</v>
      </c>
      <c r="I57" s="18" t="s">
        <v>94</v>
      </c>
      <c r="J57" s="42">
        <f t="shared" si="1"/>
        <v>3365.4544999999994</v>
      </c>
    </row>
    <row r="58" spans="1:10" ht="31.5" x14ac:dyDescent="0.25">
      <c r="A58" s="40">
        <v>51</v>
      </c>
      <c r="B58" s="1" t="s">
        <v>57</v>
      </c>
      <c r="C58" s="4" t="s">
        <v>91</v>
      </c>
      <c r="D58" s="1" t="s">
        <v>7</v>
      </c>
      <c r="E58" s="20">
        <v>42489</v>
      </c>
      <c r="F58" s="13">
        <v>1</v>
      </c>
      <c r="G58" s="14">
        <v>67309.09</v>
      </c>
      <c r="H58" s="2">
        <f t="shared" si="0"/>
        <v>67309.09</v>
      </c>
      <c r="I58" s="18" t="s">
        <v>94</v>
      </c>
      <c r="J58" s="42">
        <f t="shared" si="1"/>
        <v>3365.4544999999994</v>
      </c>
    </row>
    <row r="59" spans="1:10" ht="31.5" x14ac:dyDescent="0.25">
      <c r="A59" s="40">
        <v>52</v>
      </c>
      <c r="B59" s="1" t="s">
        <v>58</v>
      </c>
      <c r="C59" s="4" t="s">
        <v>91</v>
      </c>
      <c r="D59" s="1" t="s">
        <v>7</v>
      </c>
      <c r="E59" s="20">
        <v>42489</v>
      </c>
      <c r="F59" s="13">
        <v>1</v>
      </c>
      <c r="G59" s="14">
        <v>67309.09</v>
      </c>
      <c r="H59" s="2">
        <f t="shared" si="0"/>
        <v>67309.09</v>
      </c>
      <c r="I59" s="18" t="s">
        <v>94</v>
      </c>
      <c r="J59" s="42">
        <f t="shared" si="1"/>
        <v>3365.4544999999994</v>
      </c>
    </row>
    <row r="60" spans="1:10" ht="31.5" x14ac:dyDescent="0.25">
      <c r="A60" s="40">
        <v>53</v>
      </c>
      <c r="B60" s="1" t="s">
        <v>59</v>
      </c>
      <c r="C60" s="4" t="s">
        <v>91</v>
      </c>
      <c r="D60" s="1" t="s">
        <v>7</v>
      </c>
      <c r="E60" s="20">
        <v>42489</v>
      </c>
      <c r="F60" s="13">
        <v>1</v>
      </c>
      <c r="G60" s="14">
        <v>67309.09</v>
      </c>
      <c r="H60" s="2">
        <f t="shared" si="0"/>
        <v>67309.09</v>
      </c>
      <c r="I60" s="18" t="s">
        <v>94</v>
      </c>
      <c r="J60" s="42">
        <f t="shared" si="1"/>
        <v>3365.4544999999994</v>
      </c>
    </row>
    <row r="61" spans="1:10" ht="31.5" x14ac:dyDescent="0.25">
      <c r="A61" s="40">
        <v>54</v>
      </c>
      <c r="B61" s="1" t="s">
        <v>60</v>
      </c>
      <c r="C61" s="4" t="s">
        <v>91</v>
      </c>
      <c r="D61" s="1" t="s">
        <v>7</v>
      </c>
      <c r="E61" s="20">
        <v>42489</v>
      </c>
      <c r="F61" s="13">
        <v>1</v>
      </c>
      <c r="G61" s="14">
        <v>67309.09</v>
      </c>
      <c r="H61" s="2">
        <f t="shared" si="0"/>
        <v>67309.09</v>
      </c>
      <c r="I61" s="18" t="s">
        <v>94</v>
      </c>
      <c r="J61" s="42">
        <f t="shared" si="1"/>
        <v>3365.4544999999994</v>
      </c>
    </row>
    <row r="62" spans="1:10" ht="31.5" x14ac:dyDescent="0.25">
      <c r="A62" s="40">
        <v>55</v>
      </c>
      <c r="B62" s="1" t="s">
        <v>61</v>
      </c>
      <c r="C62" s="4" t="s">
        <v>91</v>
      </c>
      <c r="D62" s="1" t="s">
        <v>7</v>
      </c>
      <c r="E62" s="20">
        <v>42489</v>
      </c>
      <c r="F62" s="13">
        <v>1</v>
      </c>
      <c r="G62" s="14">
        <v>67309.09</v>
      </c>
      <c r="H62" s="2">
        <f t="shared" si="0"/>
        <v>67309.09</v>
      </c>
      <c r="I62" s="18" t="s">
        <v>94</v>
      </c>
      <c r="J62" s="42">
        <f t="shared" si="1"/>
        <v>3365.4544999999994</v>
      </c>
    </row>
    <row r="63" spans="1:10" ht="31.5" x14ac:dyDescent="0.25">
      <c r="A63" s="40">
        <v>56</v>
      </c>
      <c r="B63" s="1" t="s">
        <v>62</v>
      </c>
      <c r="C63" s="4" t="s">
        <v>91</v>
      </c>
      <c r="D63" s="1" t="s">
        <v>7</v>
      </c>
      <c r="E63" s="20">
        <v>42489</v>
      </c>
      <c r="F63" s="13">
        <v>1</v>
      </c>
      <c r="G63" s="14">
        <v>67309.09</v>
      </c>
      <c r="H63" s="2">
        <f t="shared" si="0"/>
        <v>67309.09</v>
      </c>
      <c r="I63" s="18" t="s">
        <v>94</v>
      </c>
      <c r="J63" s="42">
        <f t="shared" si="1"/>
        <v>3365.4544999999994</v>
      </c>
    </row>
    <row r="64" spans="1:10" ht="31.5" x14ac:dyDescent="0.25">
      <c r="A64" s="40">
        <v>57</v>
      </c>
      <c r="B64" s="1" t="s">
        <v>63</v>
      </c>
      <c r="C64" s="4" t="s">
        <v>91</v>
      </c>
      <c r="D64" s="1" t="s">
        <v>7</v>
      </c>
      <c r="E64" s="20">
        <v>42489</v>
      </c>
      <c r="F64" s="13">
        <v>1</v>
      </c>
      <c r="G64" s="14">
        <v>67309.09</v>
      </c>
      <c r="H64" s="2">
        <f t="shared" si="0"/>
        <v>67309.09</v>
      </c>
      <c r="I64" s="18" t="s">
        <v>94</v>
      </c>
      <c r="J64" s="42">
        <f t="shared" si="1"/>
        <v>3365.4544999999994</v>
      </c>
    </row>
    <row r="65" spans="1:10" ht="31.5" x14ac:dyDescent="0.25">
      <c r="A65" s="40">
        <v>58</v>
      </c>
      <c r="B65" s="1" t="s">
        <v>64</v>
      </c>
      <c r="C65" s="4" t="s">
        <v>91</v>
      </c>
      <c r="D65" s="1" t="s">
        <v>7</v>
      </c>
      <c r="E65" s="20">
        <v>42489</v>
      </c>
      <c r="F65" s="13">
        <v>1</v>
      </c>
      <c r="G65" s="14">
        <v>67309.09</v>
      </c>
      <c r="H65" s="2">
        <f t="shared" si="0"/>
        <v>67309.09</v>
      </c>
      <c r="I65" s="18" t="s">
        <v>94</v>
      </c>
      <c r="J65" s="42">
        <f t="shared" si="1"/>
        <v>3365.4544999999994</v>
      </c>
    </row>
    <row r="66" spans="1:10" ht="31.5" x14ac:dyDescent="0.25">
      <c r="A66" s="40">
        <v>59</v>
      </c>
      <c r="B66" s="1" t="s">
        <v>65</v>
      </c>
      <c r="C66" s="4" t="s">
        <v>91</v>
      </c>
      <c r="D66" s="1" t="s">
        <v>7</v>
      </c>
      <c r="E66" s="20">
        <v>42489</v>
      </c>
      <c r="F66" s="13">
        <v>1</v>
      </c>
      <c r="G66" s="14">
        <v>67309.09</v>
      </c>
      <c r="H66" s="2">
        <f t="shared" si="0"/>
        <v>67309.09</v>
      </c>
      <c r="I66" s="18" t="s">
        <v>94</v>
      </c>
      <c r="J66" s="42">
        <f t="shared" si="1"/>
        <v>3365.4544999999994</v>
      </c>
    </row>
    <row r="67" spans="1:10" ht="31.5" x14ac:dyDescent="0.25">
      <c r="A67" s="40">
        <v>60</v>
      </c>
      <c r="B67" s="1" t="s">
        <v>66</v>
      </c>
      <c r="C67" s="4" t="s">
        <v>91</v>
      </c>
      <c r="D67" s="1" t="s">
        <v>7</v>
      </c>
      <c r="E67" s="20">
        <v>42489</v>
      </c>
      <c r="F67" s="13">
        <v>1</v>
      </c>
      <c r="G67" s="14">
        <v>67309.09</v>
      </c>
      <c r="H67" s="2">
        <f t="shared" si="0"/>
        <v>67309.09</v>
      </c>
      <c r="I67" s="18" t="s">
        <v>94</v>
      </c>
      <c r="J67" s="42">
        <f t="shared" si="1"/>
        <v>3365.4544999999994</v>
      </c>
    </row>
    <row r="68" spans="1:10" ht="31.5" x14ac:dyDescent="0.25">
      <c r="A68" s="40">
        <v>61</v>
      </c>
      <c r="B68" s="1" t="s">
        <v>67</v>
      </c>
      <c r="C68" s="4" t="s">
        <v>91</v>
      </c>
      <c r="D68" s="1" t="s">
        <v>7</v>
      </c>
      <c r="E68" s="20">
        <v>42489</v>
      </c>
      <c r="F68" s="13">
        <v>1</v>
      </c>
      <c r="G68" s="14">
        <v>67309.09</v>
      </c>
      <c r="H68" s="2">
        <f t="shared" si="0"/>
        <v>67309.09</v>
      </c>
      <c r="I68" s="18" t="s">
        <v>94</v>
      </c>
      <c r="J68" s="42">
        <f t="shared" si="1"/>
        <v>3365.4544999999994</v>
      </c>
    </row>
    <row r="69" spans="1:10" ht="31.5" x14ac:dyDescent="0.25">
      <c r="A69" s="40">
        <f t="shared" ref="A69:A81" si="3">A68+1</f>
        <v>62</v>
      </c>
      <c r="B69" s="1" t="s">
        <v>68</v>
      </c>
      <c r="C69" s="4" t="s">
        <v>91</v>
      </c>
      <c r="D69" s="1" t="s">
        <v>7</v>
      </c>
      <c r="E69" s="20">
        <v>42489</v>
      </c>
      <c r="F69" s="13">
        <v>1</v>
      </c>
      <c r="G69" s="14">
        <v>67309.09</v>
      </c>
      <c r="H69" s="2">
        <f t="shared" si="0"/>
        <v>67309.09</v>
      </c>
      <c r="I69" s="18" t="s">
        <v>94</v>
      </c>
      <c r="J69" s="42">
        <f t="shared" si="1"/>
        <v>3365.4544999999994</v>
      </c>
    </row>
    <row r="70" spans="1:10" ht="31.5" x14ac:dyDescent="0.25">
      <c r="A70" s="40">
        <v>63</v>
      </c>
      <c r="B70" s="1" t="s">
        <v>69</v>
      </c>
      <c r="C70" s="4" t="s">
        <v>91</v>
      </c>
      <c r="D70" s="1" t="s">
        <v>7</v>
      </c>
      <c r="E70" s="20">
        <v>42489</v>
      </c>
      <c r="F70" s="13">
        <v>1</v>
      </c>
      <c r="G70" s="14">
        <v>67309.09</v>
      </c>
      <c r="H70" s="2">
        <f t="shared" si="0"/>
        <v>67309.09</v>
      </c>
      <c r="I70" s="18" t="s">
        <v>94</v>
      </c>
      <c r="J70" s="42">
        <f t="shared" si="1"/>
        <v>3365.4544999999994</v>
      </c>
    </row>
    <row r="71" spans="1:10" ht="31.5" x14ac:dyDescent="0.25">
      <c r="A71" s="40">
        <v>64</v>
      </c>
      <c r="B71" s="1" t="s">
        <v>70</v>
      </c>
      <c r="C71" s="4" t="s">
        <v>91</v>
      </c>
      <c r="D71" s="1" t="s">
        <v>7</v>
      </c>
      <c r="E71" s="20">
        <v>42489</v>
      </c>
      <c r="F71" s="13">
        <v>1</v>
      </c>
      <c r="G71" s="14">
        <v>67309.09</v>
      </c>
      <c r="H71" s="2">
        <f t="shared" si="0"/>
        <v>67309.09</v>
      </c>
      <c r="I71" s="18" t="s">
        <v>94</v>
      </c>
      <c r="J71" s="42">
        <f t="shared" si="1"/>
        <v>3365.4544999999994</v>
      </c>
    </row>
    <row r="72" spans="1:10" ht="31.5" x14ac:dyDescent="0.25">
      <c r="A72" s="40">
        <f t="shared" ref="A72:A81" si="4">A71+1</f>
        <v>65</v>
      </c>
      <c r="B72" s="1" t="s">
        <v>71</v>
      </c>
      <c r="C72" s="4" t="s">
        <v>91</v>
      </c>
      <c r="D72" s="1" t="s">
        <v>7</v>
      </c>
      <c r="E72" s="20">
        <v>42489</v>
      </c>
      <c r="F72" s="13">
        <v>1</v>
      </c>
      <c r="G72" s="14">
        <v>67309.09</v>
      </c>
      <c r="H72" s="2">
        <f t="shared" ref="H72:H80" si="5">F72*G72</f>
        <v>67309.09</v>
      </c>
      <c r="I72" s="18" t="s">
        <v>94</v>
      </c>
      <c r="J72" s="42">
        <f t="shared" si="1"/>
        <v>3365.4544999999994</v>
      </c>
    </row>
    <row r="73" spans="1:10" ht="31.5" x14ac:dyDescent="0.25">
      <c r="A73" s="40">
        <v>66</v>
      </c>
      <c r="B73" s="1" t="s">
        <v>72</v>
      </c>
      <c r="C73" s="4" t="s">
        <v>91</v>
      </c>
      <c r="D73" s="1" t="s">
        <v>7</v>
      </c>
      <c r="E73" s="20">
        <v>42489</v>
      </c>
      <c r="F73" s="13">
        <v>1</v>
      </c>
      <c r="G73" s="14">
        <v>67309.09</v>
      </c>
      <c r="H73" s="2">
        <f t="shared" si="5"/>
        <v>67309.09</v>
      </c>
      <c r="I73" s="18" t="s">
        <v>94</v>
      </c>
      <c r="J73" s="42">
        <f t="shared" ref="J73:J81" si="6">H73*5/100</f>
        <v>3365.4544999999994</v>
      </c>
    </row>
    <row r="74" spans="1:10" ht="31.5" x14ac:dyDescent="0.25">
      <c r="A74" s="40">
        <v>67</v>
      </c>
      <c r="B74" s="1" t="s">
        <v>73</v>
      </c>
      <c r="C74" s="4" t="s">
        <v>91</v>
      </c>
      <c r="D74" s="1" t="s">
        <v>7</v>
      </c>
      <c r="E74" s="20">
        <v>42489</v>
      </c>
      <c r="F74" s="13">
        <v>1</v>
      </c>
      <c r="G74" s="14">
        <v>67309.09</v>
      </c>
      <c r="H74" s="2">
        <f t="shared" si="5"/>
        <v>67309.09</v>
      </c>
      <c r="I74" s="18" t="s">
        <v>94</v>
      </c>
      <c r="J74" s="42">
        <f t="shared" si="6"/>
        <v>3365.4544999999994</v>
      </c>
    </row>
    <row r="75" spans="1:10" ht="31.5" x14ac:dyDescent="0.25">
      <c r="A75" s="40">
        <f t="shared" ref="A75:A81" si="7">A74+1</f>
        <v>68</v>
      </c>
      <c r="B75" s="1" t="s">
        <v>74</v>
      </c>
      <c r="C75" s="4" t="s">
        <v>91</v>
      </c>
      <c r="D75" s="1" t="s">
        <v>7</v>
      </c>
      <c r="E75" s="20">
        <v>42489</v>
      </c>
      <c r="F75" s="13">
        <v>1</v>
      </c>
      <c r="G75" s="14">
        <v>67309.09</v>
      </c>
      <c r="H75" s="2">
        <f t="shared" si="5"/>
        <v>67309.09</v>
      </c>
      <c r="I75" s="18" t="s">
        <v>94</v>
      </c>
      <c r="J75" s="42">
        <f t="shared" si="6"/>
        <v>3365.4544999999994</v>
      </c>
    </row>
    <row r="76" spans="1:10" ht="31.5" x14ac:dyDescent="0.25">
      <c r="A76" s="40">
        <v>69</v>
      </c>
      <c r="B76" s="1" t="s">
        <v>75</v>
      </c>
      <c r="C76" s="4" t="s">
        <v>91</v>
      </c>
      <c r="D76" s="1" t="s">
        <v>7</v>
      </c>
      <c r="E76" s="20">
        <v>42489</v>
      </c>
      <c r="F76" s="13">
        <v>1</v>
      </c>
      <c r="G76" s="14">
        <v>67309.09</v>
      </c>
      <c r="H76" s="2">
        <f t="shared" si="5"/>
        <v>67309.09</v>
      </c>
      <c r="I76" s="18" t="s">
        <v>94</v>
      </c>
      <c r="J76" s="42">
        <f t="shared" si="6"/>
        <v>3365.4544999999994</v>
      </c>
    </row>
    <row r="77" spans="1:10" ht="31.5" x14ac:dyDescent="0.25">
      <c r="A77" s="40">
        <v>70</v>
      </c>
      <c r="B77" s="1" t="s">
        <v>76</v>
      </c>
      <c r="C77" s="4" t="s">
        <v>91</v>
      </c>
      <c r="D77" s="1" t="s">
        <v>7</v>
      </c>
      <c r="E77" s="20">
        <v>42489</v>
      </c>
      <c r="F77" s="13">
        <v>1</v>
      </c>
      <c r="G77" s="14">
        <v>67309.09</v>
      </c>
      <c r="H77" s="2">
        <f t="shared" si="5"/>
        <v>67309.09</v>
      </c>
      <c r="I77" s="18" t="s">
        <v>94</v>
      </c>
      <c r="J77" s="42">
        <f t="shared" si="6"/>
        <v>3365.4544999999994</v>
      </c>
    </row>
    <row r="78" spans="1:10" ht="31.5" x14ac:dyDescent="0.25">
      <c r="A78" s="40">
        <f t="shared" ref="A78:A81" si="8">A77+1</f>
        <v>71</v>
      </c>
      <c r="B78" s="1" t="s">
        <v>77</v>
      </c>
      <c r="C78" s="4" t="s">
        <v>91</v>
      </c>
      <c r="D78" s="1" t="s">
        <v>7</v>
      </c>
      <c r="E78" s="20">
        <v>42489</v>
      </c>
      <c r="F78" s="13">
        <v>1</v>
      </c>
      <c r="G78" s="14">
        <v>67309.09</v>
      </c>
      <c r="H78" s="2">
        <f t="shared" si="5"/>
        <v>67309.09</v>
      </c>
      <c r="I78" s="18" t="s">
        <v>94</v>
      </c>
      <c r="J78" s="42">
        <f t="shared" si="6"/>
        <v>3365.4544999999994</v>
      </c>
    </row>
    <row r="79" spans="1:10" ht="31.5" x14ac:dyDescent="0.25">
      <c r="A79" s="40">
        <v>72</v>
      </c>
      <c r="B79" s="1" t="s">
        <v>78</v>
      </c>
      <c r="C79" s="4" t="s">
        <v>91</v>
      </c>
      <c r="D79" s="1" t="s">
        <v>7</v>
      </c>
      <c r="E79" s="20">
        <v>42489</v>
      </c>
      <c r="F79" s="13">
        <v>1</v>
      </c>
      <c r="G79" s="14">
        <v>67309.09</v>
      </c>
      <c r="H79" s="2">
        <f t="shared" si="5"/>
        <v>67309.09</v>
      </c>
      <c r="I79" s="18" t="s">
        <v>94</v>
      </c>
      <c r="J79" s="42">
        <f t="shared" si="6"/>
        <v>3365.4544999999994</v>
      </c>
    </row>
    <row r="80" spans="1:10" ht="31.5" x14ac:dyDescent="0.25">
      <c r="A80" s="40">
        <v>73</v>
      </c>
      <c r="B80" s="1" t="s">
        <v>79</v>
      </c>
      <c r="C80" s="4" t="s">
        <v>91</v>
      </c>
      <c r="D80" s="1" t="s">
        <v>7</v>
      </c>
      <c r="E80" s="20">
        <v>42489</v>
      </c>
      <c r="F80" s="13">
        <v>1</v>
      </c>
      <c r="G80" s="14">
        <v>67309.09</v>
      </c>
      <c r="H80" s="2">
        <f t="shared" si="5"/>
        <v>67309.09</v>
      </c>
      <c r="I80" s="18" t="s">
        <v>94</v>
      </c>
      <c r="J80" s="42">
        <f t="shared" si="6"/>
        <v>3365.4544999999994</v>
      </c>
    </row>
    <row r="81" spans="1:10" ht="31.5" x14ac:dyDescent="0.25">
      <c r="A81" s="40">
        <f t="shared" ref="A81" si="9">A80+1</f>
        <v>74</v>
      </c>
      <c r="B81" s="1" t="s">
        <v>80</v>
      </c>
      <c r="C81" s="4" t="s">
        <v>91</v>
      </c>
      <c r="D81" s="1" t="s">
        <v>7</v>
      </c>
      <c r="E81" s="20">
        <v>42489</v>
      </c>
      <c r="F81" s="13">
        <v>1</v>
      </c>
      <c r="G81" s="14">
        <v>67309.09</v>
      </c>
      <c r="H81" s="2">
        <f t="shared" ref="H81" si="10">F81*G81</f>
        <v>67309.09</v>
      </c>
      <c r="I81" s="18" t="s">
        <v>94</v>
      </c>
      <c r="J81" s="42">
        <f t="shared" si="6"/>
        <v>3365.4544999999994</v>
      </c>
    </row>
    <row r="82" spans="1:10" x14ac:dyDescent="0.25">
      <c r="A82" s="41"/>
      <c r="B82" s="24" t="s">
        <v>92</v>
      </c>
      <c r="C82" s="25"/>
      <c r="D82" s="25"/>
      <c r="E82" s="25"/>
      <c r="F82" s="25"/>
      <c r="G82" s="26"/>
      <c r="H82" s="19">
        <f>SUM(H8:H81)</f>
        <v>8867331.5799999889</v>
      </c>
      <c r="I82" s="15"/>
    </row>
  </sheetData>
  <mergeCells count="12">
    <mergeCell ref="J5:J7"/>
    <mergeCell ref="A3:J3"/>
    <mergeCell ref="I5:I7"/>
    <mergeCell ref="B82:G82"/>
    <mergeCell ref="G5:G7"/>
    <mergeCell ref="H5:H7"/>
    <mergeCell ref="A5:A7"/>
    <mergeCell ref="B5:B7"/>
    <mergeCell ref="C5:C7"/>
    <mergeCell ref="D5:D7"/>
    <mergeCell ref="E5:E7"/>
    <mergeCell ref="F5:F7"/>
  </mergeCells>
  <pageMargins left="0.7" right="0.18" top="0.16" bottom="0.16" header="0.3" footer="0.3"/>
  <pageSetup paperSize="9" scale="7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2021-05-31T05:14:41Z</dcterms:modified>
</cp:coreProperties>
</file>